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psheet" sheetId="1" state="visible" r:id="rId3"/>
    <sheet name="Detai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<sst xmlns="http://schemas.openxmlformats.org/spreadsheetml/2006/main" count="63" uniqueCount="49">
  <si>
    <t xml:space="preserve">Proposal</t>
  </si>
  <si>
    <t xml:space="preserve">version: 002</t>
  </si>
  <si>
    <t xml:space="preserve">Date:</t>
  </si>
  <si>
    <t xml:space="preserve">Project:</t>
  </si>
  <si>
    <t xml:space="preserve">Elev8 Fun Miami Launch 30" TV + :15 Spots - AI Production</t>
  </si>
  <si>
    <t xml:space="preserve">Client:</t>
  </si>
  <si>
    <t xml:space="preserve">EAG</t>
  </si>
  <si>
    <t xml:space="preserve">Client Contact:</t>
  </si>
  <si>
    <t xml:space="preserve">Willy</t>
  </si>
  <si>
    <t xml:space="preserve">Capsule Contact:</t>
  </si>
  <si>
    <t xml:space="preserve">Pascal Jacquelin</t>
  </si>
  <si>
    <t xml:space="preserve">Project Description:</t>
  </si>
  <si>
    <t xml:space="preserve">"Elev8 Fun Miami - Launch Campaign"</t>
  </si>
  <si>
    <t xml:space="preserve">One family walks into the new Doral location - go-karts, bowling, mini golf, the ropes course and laser tag - and every one of them gets exactly what they came for.</t>
  </si>
  <si>
    <t xml:space="preserve">Based on direction provided by the client, we will take on all creative development, character and environment build, animation, music and post-production from storyboards through final delivery.</t>
  </si>
  <si>
    <t xml:space="preserve">Delivered as one :30 commercial and two :15 spots, in English and Spanish - six finished spots. Each :15 stands alone; run together they are the :30.</t>
  </si>
  <si>
    <t xml:space="preserve">Not included: media placement and venue photography - to be provided by client.</t>
  </si>
  <si>
    <t xml:space="preserve">Item</t>
  </si>
  <si>
    <t xml:space="preserve">Total</t>
  </si>
  <si>
    <t xml:space="preserve">Production Team</t>
  </si>
  <si>
    <t xml:space="preserve">World Building</t>
  </si>
  <si>
    <t xml:space="preserve">Pre-Visualization</t>
  </si>
  <si>
    <t xml:space="preserve">Performance &amp; Integration</t>
  </si>
  <si>
    <t xml:space="preserve">Post-Production</t>
  </si>
  <si>
    <t xml:space="preserve">Total:</t>
  </si>
  <si>
    <t xml:space="preserve">Production Fee (10%):</t>
  </si>
  <si>
    <t xml:space="preserve">Grand Total:</t>
  </si>
  <si>
    <t xml:space="preserve">Terms:</t>
  </si>
  <si>
    <t xml:space="preserve">50% Deposit due at approval of project</t>
  </si>
  <si>
    <t xml:space="preserve">Balance due at delivery</t>
  </si>
  <si>
    <t xml:space="preserve">Approval Signature:</t>
  </si>
  <si>
    <t xml:space="preserve">_________________________________________________________________</t>
  </si>
  <si>
    <t xml:space="preserve">Details:</t>
  </si>
  <si>
    <t xml:space="preserve">Qty.</t>
  </si>
  <si>
    <t xml:space="preserve">Unit</t>
  </si>
  <si>
    <t xml:space="preserve">Amount</t>
  </si>
  <si>
    <t xml:space="preserve">Director/Producer</t>
  </si>
  <si>
    <t xml:space="preserve">Fee</t>
  </si>
  <si>
    <t xml:space="preserve">Character Build &amp; Multi-Angle Identity Lock</t>
  </si>
  <si>
    <t xml:space="preserve">Venue Environment Build Set</t>
  </si>
  <si>
    <t xml:space="preserve">Storyboards/Animatics</t>
  </si>
  <si>
    <t xml:space="preserve">Scene by Scene Animation Passes</t>
  </si>
  <si>
    <t xml:space="preserve">Motion Continuity and Timing Refinement</t>
  </si>
  <si>
    <t xml:space="preserve">AI Credits</t>
  </si>
  <si>
    <t xml:space="preserve">Editing &amp; Spanish Version Conform</t>
  </si>
  <si>
    <t xml:space="preserve">Days</t>
  </si>
  <si>
    <t xml:space="preserve">Graphics/Finishing (color)</t>
  </si>
  <si>
    <t xml:space="preserve">Hours</t>
  </si>
  <si>
    <t xml:space="preserve">Music, SFX &amp; Mix (EN + ES)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</si>
</sst>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/d/yy"/>
    <numFmt numFmtId="166" formatCode="\$#,##0"/>
    <numFmt numFmtId="167" formatCode="0.0"/>
  </numFmts>
  <fonts count="1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0"/>
      <color rgb="FF999999"/>
      <name val="Cambria"/>
      <family val="0"/>
      <charset val="1"/>
    </font>
    <font>
      <sz val="11"/>
      <color rgb="FF666666"/>
      <name val="Cambria"/>
      <family val="0"/>
      <charset val="1"/>
    </font>
    <font>
      <b val="true"/>
      <sz val="11"/>
      <color theme="1"/>
      <name val="Cambria"/>
      <family val="0"/>
      <charset val="1"/>
    </font>
    <font>
      <sz val="11"/>
      <color theme="1"/>
      <name val="Cambria"/>
      <family val="0"/>
      <charset val="1"/>
    </font>
    <font>
      <b val="true"/>
      <sz val="72"/>
      <color theme="1"/>
      <name val="Cambria"/>
      <family val="0"/>
      <charset val="1"/>
    </font>
    <font>
      <sz val="11"/>
      <color rgb="FF000000"/>
      <name val="DM Sans"/>
      <family val="0"/>
      <charset val="1"/>
    </font>
    <font>
      <sz val="11"/>
      <color rgb="FFCC0000"/>
      <name val="Cambria"/>
      <family val="0"/>
      <charset val="1"/>
    </font>
    <font>
      <b val="true"/>
      <sz val="11"/>
      <color rgb="FF666666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sz val="11"/>
      <color rgb="FF000000"/>
      <name val="Arial"/>
      <family val="0"/>
      <charset val="1"/>
    </font>
    <font>
      <sz val="11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333000</xdr:colOff>
      <xdr:row>1</xdr:row>
      <xdr:rowOff>104400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0" y="0"/>
          <a:ext cx="3285720" cy="561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8.38"/>
    <col collapsed="false" customWidth="true" hidden="false" outlineLevel="0" max="3" min="3" style="0" width="10.88"/>
    <col collapsed="false" customWidth="true" hidden="false" outlineLevel="0" max="4" min="4" style="0" width="9.38"/>
    <col collapsed="false" customWidth="true" hidden="false" outlineLevel="0" max="5" min="5" style="0" width="16.25"/>
    <col collapsed="false" customWidth="true" hidden="false" outlineLevel="0" max="6" min="6" style="0" width="11.12"/>
  </cols>
  <sheetData>
    <row r="1" customFormat="false" ht="36" hidden="false" customHeight="true" outlineLevel="0" collapsed="false">
      <c r="A1" s="1"/>
      <c r="C1" s="1"/>
      <c r="D1" s="1"/>
      <c r="E1" s="2" t="s">
        <v>0</v>
      </c>
      <c r="F1" s="1"/>
      <c r="G1" s="3" t="s">
        <v>1</v>
      </c>
    </row>
    <row r="2" customFormat="false" ht="15.75" hidden="false" customHeight="true" outlineLevel="0" collapsed="false">
      <c r="A2" s="1"/>
      <c r="C2" s="1"/>
      <c r="D2" s="1"/>
      <c r="E2" s="1"/>
      <c r="F2" s="1"/>
    </row>
    <row r="3" customFormat="false" ht="85.5" hidden="false" customHeight="true" outlineLevel="0" collapsed="false">
      <c r="A3" s="4" t="s">
        <v>2</v>
      </c>
      <c r="B3" s="5" t="n">
        <v>46287</v>
      </c>
      <c r="C3" s="1"/>
      <c r="D3" s="1"/>
      <c r="E3" s="6"/>
      <c r="F3" s="1"/>
    </row>
    <row r="4" customFormat="false" ht="15.75" hidden="false" customHeight="true" outlineLevel="0" collapsed="false">
      <c r="A4" s="4" t="s">
        <v>3</v>
      </c>
      <c r="B4" s="7" t="s">
        <v>4</v>
      </c>
      <c r="C4" s="1"/>
      <c r="D4" s="1"/>
      <c r="E4" s="1"/>
      <c r="F4" s="1"/>
    </row>
    <row r="5" customFormat="false" ht="15.75" hidden="false" customHeight="true" outlineLevel="0" collapsed="false">
      <c r="A5" s="4" t="s">
        <v>5</v>
      </c>
      <c r="B5" s="7" t="s">
        <v>6</v>
      </c>
      <c r="C5" s="1"/>
      <c r="D5" s="1"/>
      <c r="E5" s="1"/>
      <c r="F5" s="1"/>
    </row>
    <row r="6" customFormat="false" ht="15.75" hidden="false" customHeight="true" outlineLevel="0" collapsed="false">
      <c r="A6" s="4" t="s">
        <v>7</v>
      </c>
      <c r="B6" s="7" t="s">
        <v>8</v>
      </c>
      <c r="C6" s="1"/>
      <c r="D6" s="1"/>
      <c r="E6" s="1"/>
      <c r="F6" s="1"/>
    </row>
    <row r="7" customFormat="false" ht="15.75" hidden="false" customHeight="true" outlineLevel="0" collapsed="false">
      <c r="A7" s="4" t="s">
        <v>9</v>
      </c>
      <c r="B7" s="7" t="s">
        <v>10</v>
      </c>
      <c r="C7" s="1"/>
      <c r="D7" s="1"/>
      <c r="E7" s="1"/>
      <c r="F7" s="1"/>
    </row>
    <row r="8" customFormat="false" ht="15.75" hidden="false" customHeight="true" outlineLevel="0" collapsed="false">
      <c r="A8" s="1"/>
      <c r="C8" s="1"/>
      <c r="D8" s="1"/>
      <c r="E8" s="1"/>
      <c r="F8" s="1"/>
    </row>
    <row r="9" customFormat="false" ht="15.75" hidden="false" customHeight="true" outlineLevel="0" collapsed="false">
      <c r="A9" s="4" t="s">
        <v>11</v>
      </c>
      <c r="C9" s="1"/>
      <c r="D9" s="1"/>
      <c r="E9" s="1"/>
      <c r="F9" s="1"/>
    </row>
    <row r="10" customFormat="false" ht="15.75" hidden="false" customHeight="true" outlineLevel="0" collapsed="false">
      <c r="A10" s="7" t="s">
        <v>12</v>
      </c>
      <c r="C10" s="1"/>
      <c r="D10" s="1"/>
      <c r="E10" s="1"/>
      <c r="F10" s="1"/>
    </row>
    <row r="11" customFormat="false" ht="15.75" hidden="false" customHeight="true" outlineLevel="0" collapsed="false">
      <c r="A11" s="8" t="s">
        <v>13</v>
      </c>
      <c r="C11" s="1"/>
      <c r="D11" s="1"/>
      <c r="E11" s="1"/>
      <c r="F11" s="1"/>
    </row>
    <row r="12" customFormat="false" ht="15.75" hidden="false" customHeight="true" outlineLevel="0" collapsed="false">
      <c r="A12" s="7" t="s">
        <v>14</v>
      </c>
      <c r="C12" s="1"/>
      <c r="D12" s="1"/>
      <c r="E12" s="1"/>
      <c r="F12" s="1"/>
    </row>
    <row r="13" customFormat="false" ht="15.75" hidden="false" customHeight="true" outlineLevel="0" collapsed="false">
      <c r="A13" s="7" t="s">
        <v>15</v>
      </c>
      <c r="C13" s="1"/>
      <c r="D13" s="1"/>
      <c r="E13" s="1"/>
      <c r="F13" s="1"/>
    </row>
    <row r="14" customFormat="false" ht="15.75" hidden="false" customHeight="true" outlineLevel="0" collapsed="false">
      <c r="A14" s="9" t="s">
        <v>16</v>
      </c>
      <c r="B14" s="9"/>
      <c r="C14" s="1"/>
      <c r="D14" s="1"/>
      <c r="E14" s="1"/>
      <c r="F14" s="1"/>
    </row>
    <row r="15" customFormat="false" ht="15.75" hidden="false" customHeight="true" outlineLevel="0" collapsed="false">
      <c r="A15" s="4" t="s">
        <v>17</v>
      </c>
      <c r="C15" s="1"/>
      <c r="D15" s="1"/>
      <c r="E15" s="1"/>
      <c r="F15" s="1"/>
      <c r="G15" s="10" t="s">
        <v>18</v>
      </c>
    </row>
    <row r="16" customFormat="false" ht="15.75" hidden="false" customHeight="true" outlineLevel="0" collapsed="false">
      <c r="A16" s="1"/>
      <c r="C16" s="1"/>
      <c r="D16" s="1"/>
      <c r="E16" s="1"/>
      <c r="F16" s="1"/>
    </row>
    <row r="17" customFormat="false" ht="15.75" hidden="false" customHeight="true" outlineLevel="0" collapsed="false">
      <c r="A17" s="7" t="s">
        <v>19</v>
      </c>
      <c r="C17" s="1"/>
      <c r="D17" s="1"/>
      <c r="E17" s="1"/>
      <c r="F17" s="1"/>
      <c r="G17" s="11" t="n">
        <f aca="false">Detail!G9</f>
        <v>1250</v>
      </c>
    </row>
    <row r="18" customFormat="false" ht="15.75" hidden="false" customHeight="true" outlineLevel="0" collapsed="false">
      <c r="A18" s="1"/>
      <c r="C18" s="1"/>
      <c r="D18" s="1"/>
      <c r="E18" s="1"/>
      <c r="F18" s="1"/>
    </row>
    <row r="19" customFormat="false" ht="15.75" hidden="false" customHeight="true" outlineLevel="0" collapsed="false">
      <c r="A19" s="7" t="s">
        <v>20</v>
      </c>
      <c r="C19" s="1"/>
      <c r="D19" s="1"/>
      <c r="E19" s="1"/>
      <c r="F19" s="1"/>
      <c r="G19" s="11" t="n">
        <f aca="false">Detail!G14</f>
        <v>1100</v>
      </c>
    </row>
    <row r="20" customFormat="false" ht="15.75" hidden="false" customHeight="true" outlineLevel="0" collapsed="false">
      <c r="A20" s="1"/>
      <c r="C20" s="1"/>
      <c r="D20" s="1"/>
      <c r="E20" s="1"/>
      <c r="F20" s="1"/>
    </row>
    <row r="21" customFormat="false" ht="15.75" hidden="false" customHeight="true" outlineLevel="0" collapsed="false">
      <c r="A21" s="7" t="s">
        <v>21</v>
      </c>
      <c r="C21" s="1"/>
      <c r="D21" s="1"/>
      <c r="E21" s="1"/>
      <c r="F21" s="1"/>
      <c r="G21" s="11" t="n">
        <f aca="false">Detail!G18</f>
        <v>600</v>
      </c>
    </row>
    <row r="22" customFormat="false" ht="15.75" hidden="false" customHeight="true" outlineLevel="0" collapsed="false">
      <c r="A22" s="1"/>
      <c r="C22" s="1"/>
      <c r="D22" s="1"/>
      <c r="E22" s="1"/>
      <c r="F22" s="1"/>
    </row>
    <row r="23" customFormat="false" ht="15.75" hidden="false" customHeight="true" outlineLevel="0" collapsed="false">
      <c r="A23" s="7" t="s">
        <v>22</v>
      </c>
      <c r="C23" s="1"/>
      <c r="D23" s="1"/>
      <c r="E23" s="1"/>
      <c r="F23" s="1"/>
      <c r="G23" s="11" t="n">
        <f aca="false">Detail!G24</f>
        <v>1682</v>
      </c>
    </row>
    <row r="24" customFormat="false" ht="15.75" hidden="false" customHeight="true" outlineLevel="0" collapsed="false">
      <c r="A24" s="1"/>
      <c r="C24" s="1"/>
      <c r="D24" s="1"/>
      <c r="E24" s="1"/>
      <c r="F24" s="1"/>
    </row>
    <row r="25" customFormat="false" ht="15.75" hidden="false" customHeight="true" outlineLevel="0" collapsed="false">
      <c r="A25" s="7" t="s">
        <v>23</v>
      </c>
      <c r="C25" s="1"/>
      <c r="D25" s="1"/>
      <c r="E25" s="1"/>
      <c r="F25" s="1"/>
      <c r="G25" s="11" t="n">
        <f aca="false">Detail!G31</f>
        <v>1550</v>
      </c>
    </row>
    <row r="26" customFormat="false" ht="15.75" hidden="false" customHeight="true" outlineLevel="0" collapsed="false">
      <c r="A26" s="1"/>
      <c r="C26" s="1"/>
      <c r="D26" s="1"/>
      <c r="E26" s="1"/>
      <c r="F26" s="1"/>
    </row>
    <row r="27" customFormat="false" ht="15.75" hidden="false" customHeight="true" outlineLevel="0" collapsed="false">
      <c r="A27" s="1"/>
      <c r="C27" s="1"/>
      <c r="D27" s="1"/>
      <c r="E27" s="1"/>
      <c r="F27" s="1"/>
    </row>
    <row r="28" customFormat="false" ht="15.75" hidden="false" customHeight="true" outlineLevel="0" collapsed="false">
      <c r="A28" s="1"/>
      <c r="C28" s="1"/>
      <c r="D28" s="1"/>
      <c r="E28" s="1"/>
      <c r="F28" s="1"/>
    </row>
    <row r="29" customFormat="false" ht="15.75" hidden="false" customHeight="true" outlineLevel="0" collapsed="false">
      <c r="A29" s="1"/>
      <c r="C29" s="1"/>
      <c r="D29" s="1"/>
      <c r="E29" s="1"/>
      <c r="F29" s="1"/>
    </row>
    <row r="30" customFormat="false" ht="15.75" hidden="false" customHeight="true" outlineLevel="0" collapsed="false">
      <c r="A30" s="1"/>
      <c r="C30" s="1"/>
      <c r="D30" s="1"/>
      <c r="E30" s="7" t="s">
        <v>24</v>
      </c>
      <c r="F30" s="1"/>
      <c r="G30" s="11" t="n">
        <f aca="false">SUM(G17:G25)</f>
        <v>6182</v>
      </c>
    </row>
    <row r="31" customFormat="false" ht="15.75" hidden="false" customHeight="true" outlineLevel="0" collapsed="false">
      <c r="A31" s="1"/>
      <c r="C31" s="1"/>
      <c r="D31" s="1"/>
      <c r="E31" s="7" t="s">
        <v>25</v>
      </c>
      <c r="F31" s="1"/>
      <c r="G31" s="11" t="n">
        <f aca="false">ROUND(G30*0.1,0)</f>
        <v>618</v>
      </c>
    </row>
    <row r="32" customFormat="false" ht="15.75" hidden="false" customHeight="true" outlineLevel="0" collapsed="false">
      <c r="A32" s="1"/>
      <c r="C32" s="1"/>
      <c r="D32" s="1"/>
      <c r="E32" s="4" t="s">
        <v>26</v>
      </c>
      <c r="F32" s="1"/>
      <c r="G32" s="12" t="n">
        <f aca="false">G30+G31</f>
        <v>6800</v>
      </c>
    </row>
    <row r="33" customFormat="false" ht="15.75" hidden="false" customHeight="true" outlineLevel="0" collapsed="false">
      <c r="A33" s="4" t="s">
        <v>27</v>
      </c>
      <c r="C33" s="1"/>
      <c r="D33" s="1"/>
      <c r="E33" s="1"/>
      <c r="F33" s="1"/>
    </row>
    <row r="34" customFormat="false" ht="15.75" hidden="false" customHeight="true" outlineLevel="0" collapsed="false">
      <c r="A34" s="7" t="s">
        <v>28</v>
      </c>
      <c r="C34" s="1"/>
      <c r="D34" s="1"/>
      <c r="E34" s="1"/>
      <c r="F34" s="1"/>
    </row>
    <row r="35" customFormat="false" ht="15.75" hidden="false" customHeight="true" outlineLevel="0" collapsed="false">
      <c r="A35" s="7" t="s">
        <v>29</v>
      </c>
      <c r="C35" s="1"/>
      <c r="D35" s="1"/>
      <c r="E35" s="1"/>
      <c r="F35" s="1"/>
    </row>
    <row r="36" customFormat="false" ht="15.75" hidden="false" customHeight="true" outlineLevel="0" collapsed="false">
      <c r="A36" s="1"/>
      <c r="C36" s="1"/>
      <c r="D36" s="1"/>
      <c r="E36" s="1"/>
      <c r="F36" s="1"/>
    </row>
    <row r="37" customFormat="false" ht="15.75" hidden="false" customHeight="true" outlineLevel="0" collapsed="false">
      <c r="A37" s="1"/>
      <c r="C37" s="1"/>
      <c r="D37" s="1"/>
      <c r="E37" s="1"/>
      <c r="F37" s="1"/>
    </row>
    <row r="38" customFormat="false" ht="15.75" hidden="false" customHeight="true" outlineLevel="0" collapsed="false">
      <c r="A38" s="7" t="s">
        <v>30</v>
      </c>
      <c r="C38" s="1"/>
      <c r="D38" s="1"/>
      <c r="E38" s="1"/>
      <c r="F38" s="1"/>
    </row>
    <row r="39" customFormat="false" ht="15.75" hidden="false" customHeight="true" outlineLevel="0" collapsed="false">
      <c r="A39" s="1"/>
      <c r="C39" s="1"/>
      <c r="D39" s="1"/>
      <c r="E39" s="1"/>
      <c r="F39" s="1"/>
    </row>
    <row r="40" customFormat="false" ht="15.75" hidden="false" customHeight="true" outlineLevel="0" collapsed="false">
      <c r="A40" s="7" t="s">
        <v>31</v>
      </c>
      <c r="C40" s="1"/>
      <c r="D40" s="1"/>
      <c r="E40" s="1"/>
      <c r="F40" s="1"/>
    </row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true" verticalCentered="false"/>
  <pageMargins left="0" right="0" top="0.154166666666667" bottom="0.0277777777777778" header="0.511811023622047" footer="0.511811023622047"/>
  <pageSetup paperSize="1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5.63"/>
  </cols>
  <sheetData>
    <row r="1" customFormat="false" ht="15.75" hidden="false" customHeight="true" outlineLevel="0" collapsed="false">
      <c r="A1" s="1"/>
      <c r="B1" s="13"/>
      <c r="D1" s="13"/>
      <c r="E1" s="13"/>
      <c r="F1" s="14"/>
      <c r="G1" s="11"/>
    </row>
    <row r="2" customFormat="false" ht="15.75" hidden="false" customHeight="true" outlineLevel="0" collapsed="false">
      <c r="A2" s="15" t="s">
        <v>32</v>
      </c>
      <c r="B2" s="13"/>
      <c r="D2" s="13"/>
      <c r="E2" s="13"/>
      <c r="F2" s="14"/>
      <c r="G2" s="11"/>
    </row>
    <row r="3" customFormat="false" ht="15.75" hidden="false" customHeight="true" outlineLevel="0" collapsed="false">
      <c r="A3" s="1"/>
      <c r="B3" s="13"/>
      <c r="D3" s="13"/>
      <c r="E3" s="13"/>
      <c r="F3" s="14"/>
      <c r="G3" s="11"/>
    </row>
    <row r="4" customFormat="false" ht="15.75" hidden="false" customHeight="true" outlineLevel="0" collapsed="false">
      <c r="A4" s="4" t="s">
        <v>17</v>
      </c>
      <c r="B4" s="13"/>
      <c r="D4" s="16" t="s">
        <v>33</v>
      </c>
      <c r="E4" s="16" t="s">
        <v>34</v>
      </c>
      <c r="F4" s="17" t="s">
        <v>35</v>
      </c>
      <c r="G4" s="18" t="s">
        <v>18</v>
      </c>
    </row>
    <row r="5" customFormat="false" ht="15.75" hidden="false" customHeight="true" outlineLevel="0" collapsed="false">
      <c r="A5" s="1"/>
      <c r="B5" s="13"/>
      <c r="D5" s="13"/>
      <c r="E5" s="13"/>
      <c r="F5" s="14"/>
      <c r="G5" s="11"/>
    </row>
    <row r="6" customFormat="false" ht="15.75" hidden="false" customHeight="true" outlineLevel="0" collapsed="false">
      <c r="A6" s="19" t="s">
        <v>19</v>
      </c>
      <c r="B6" s="13"/>
      <c r="D6" s="13"/>
      <c r="E6" s="13"/>
      <c r="F6" s="14"/>
      <c r="G6" s="11"/>
    </row>
    <row r="7" customFormat="false" ht="15.75" hidden="false" customHeight="true" outlineLevel="0" collapsed="false">
      <c r="A7" s="7" t="s">
        <v>36</v>
      </c>
      <c r="B7" s="13"/>
      <c r="D7" s="20" t="n">
        <v>1.25</v>
      </c>
      <c r="E7" s="13" t="s">
        <v>37</v>
      </c>
      <c r="F7" s="14" t="n">
        <v>1000</v>
      </c>
      <c r="G7" s="11" t="n">
        <f aca="false">D7*F7</f>
        <v>1250</v>
      </c>
    </row>
    <row r="8" customFormat="false" ht="15.75" hidden="false" customHeight="true" outlineLevel="0" collapsed="false">
      <c r="A8" s="1"/>
      <c r="B8" s="13"/>
      <c r="D8" s="13"/>
      <c r="E8" s="13"/>
      <c r="F8" s="14"/>
      <c r="G8" s="11"/>
    </row>
    <row r="9" customFormat="false" ht="15.75" hidden="false" customHeight="true" outlineLevel="0" collapsed="false">
      <c r="A9" s="1"/>
      <c r="B9" s="13"/>
      <c r="D9" s="13"/>
      <c r="E9" s="13"/>
      <c r="F9" s="14"/>
      <c r="G9" s="12" t="n">
        <f aca="false">SUM(G7:G8)</f>
        <v>1250</v>
      </c>
    </row>
    <row r="10" customFormat="false" ht="15.75" hidden="false" customHeight="true" outlineLevel="0" collapsed="false">
      <c r="A10" s="1"/>
      <c r="B10" s="13"/>
      <c r="D10" s="13"/>
      <c r="E10" s="13"/>
      <c r="F10" s="14"/>
      <c r="G10" s="11"/>
    </row>
    <row r="11" customFormat="false" ht="15.75" hidden="false" customHeight="true" outlineLevel="0" collapsed="false">
      <c r="A11" s="19" t="s">
        <v>20</v>
      </c>
      <c r="B11" s="13"/>
      <c r="D11" s="13"/>
      <c r="E11" s="13"/>
      <c r="F11" s="14"/>
      <c r="G11" s="11"/>
    </row>
    <row r="12" customFormat="false" ht="15.75" hidden="false" customHeight="true" outlineLevel="0" collapsed="false">
      <c r="A12" s="7" t="s">
        <v>38</v>
      </c>
      <c r="B12" s="13"/>
      <c r="D12" s="21" t="n">
        <v>4</v>
      </c>
      <c r="E12" s="13" t="s">
        <v>37</v>
      </c>
      <c r="F12" s="14" t="n">
        <v>125</v>
      </c>
      <c r="G12" s="11" t="n">
        <f aca="false">D12*F12</f>
        <v>500</v>
      </c>
    </row>
    <row r="13" customFormat="false" ht="15.75" hidden="false" customHeight="true" outlineLevel="0" collapsed="false">
      <c r="A13" s="7" t="s">
        <v>39</v>
      </c>
      <c r="B13" s="13"/>
      <c r="D13" s="21" t="n">
        <v>1</v>
      </c>
      <c r="E13" s="13" t="s">
        <v>37</v>
      </c>
      <c r="F13" s="14" t="n">
        <v>600</v>
      </c>
      <c r="G13" s="11" t="n">
        <f aca="false">D13*F13</f>
        <v>600</v>
      </c>
    </row>
    <row r="14" customFormat="false" ht="15.75" hidden="false" customHeight="true" outlineLevel="0" collapsed="false">
      <c r="A14" s="7"/>
      <c r="B14" s="13"/>
      <c r="D14" s="22"/>
      <c r="E14" s="13"/>
      <c r="F14" s="14"/>
      <c r="G14" s="12" t="n">
        <f aca="false">SUM(G12:G13)</f>
        <v>1100</v>
      </c>
    </row>
    <row r="15" customFormat="false" ht="15.75" hidden="false" customHeight="true" outlineLevel="0" collapsed="false">
      <c r="A15" s="4"/>
      <c r="B15" s="13"/>
      <c r="D15" s="22"/>
      <c r="E15" s="13"/>
      <c r="F15" s="14"/>
      <c r="G15" s="11"/>
    </row>
    <row r="16" customFormat="false" ht="15.75" hidden="false" customHeight="true" outlineLevel="0" collapsed="false">
      <c r="A16" s="4" t="s">
        <v>21</v>
      </c>
    </row>
    <row r="17" customFormat="false" ht="15.75" hidden="false" customHeight="true" outlineLevel="0" collapsed="false">
      <c r="A17" s="7" t="s">
        <v>40</v>
      </c>
      <c r="D17" s="21" t="n">
        <v>1</v>
      </c>
      <c r="E17" s="13" t="s">
        <v>37</v>
      </c>
      <c r="F17" s="14" t="n">
        <v>600</v>
      </c>
      <c r="G17" s="11" t="n">
        <f aca="false">D17*F17</f>
        <v>600</v>
      </c>
    </row>
    <row r="18" customFormat="false" ht="15.75" hidden="false" customHeight="true" outlineLevel="0" collapsed="false">
      <c r="A18" s="1"/>
      <c r="G18" s="12" t="n">
        <f aca="false">SUM(G17:G17)</f>
        <v>600</v>
      </c>
    </row>
    <row r="19" customFormat="false" ht="15.75" hidden="false" customHeight="true" outlineLevel="0" collapsed="false">
      <c r="A19" s="1"/>
    </row>
    <row r="20" customFormat="false" ht="15.75" hidden="false" customHeight="true" outlineLevel="0" collapsed="false">
      <c r="A20" s="4" t="s">
        <v>22</v>
      </c>
      <c r="B20" s="13"/>
      <c r="D20" s="22"/>
      <c r="E20" s="13"/>
      <c r="F20" s="14"/>
      <c r="G20" s="11"/>
    </row>
    <row r="21" customFormat="false" ht="15.75" hidden="false" customHeight="true" outlineLevel="0" collapsed="false">
      <c r="A21" s="7" t="s">
        <v>41</v>
      </c>
      <c r="B21" s="13"/>
      <c r="D21" s="21" t="n">
        <v>2</v>
      </c>
      <c r="E21" s="13" t="s">
        <v>37</v>
      </c>
      <c r="F21" s="14" t="n">
        <v>300</v>
      </c>
      <c r="G21" s="11" t="n">
        <f aca="false">D21*F21</f>
        <v>600</v>
      </c>
    </row>
    <row r="22" customFormat="false" ht="15.75" hidden="false" customHeight="true" outlineLevel="0" collapsed="false">
      <c r="A22" s="7" t="s">
        <v>42</v>
      </c>
      <c r="B22" s="13"/>
      <c r="D22" s="21" t="n">
        <v>1</v>
      </c>
      <c r="E22" s="13" t="s">
        <v>37</v>
      </c>
      <c r="F22" s="14" t="n">
        <v>450</v>
      </c>
      <c r="G22" s="11" t="n">
        <f aca="false">D22*F22</f>
        <v>450</v>
      </c>
    </row>
    <row r="23" customFormat="false" ht="15.75" hidden="false" customHeight="true" outlineLevel="0" collapsed="false">
      <c r="A23" s="7" t="s">
        <v>43</v>
      </c>
      <c r="B23" s="13"/>
      <c r="D23" s="23" t="n">
        <v>1</v>
      </c>
      <c r="E23" s="13" t="s">
        <v>37</v>
      </c>
      <c r="F23" s="14" t="n">
        <v>632</v>
      </c>
      <c r="G23" s="11" t="n">
        <f aca="false">D23*F23</f>
        <v>632</v>
      </c>
    </row>
    <row r="24" customFormat="false" ht="15.75" hidden="false" customHeight="true" outlineLevel="0" collapsed="false">
      <c r="A24" s="4"/>
      <c r="B24" s="13"/>
      <c r="D24" s="23"/>
      <c r="E24" s="13"/>
      <c r="F24" s="14"/>
      <c r="G24" s="12" t="n">
        <f aca="false">SUM(G21:G23)</f>
        <v>1682</v>
      </c>
    </row>
    <row r="25" customFormat="false" ht="15.75" hidden="false" customHeight="true" outlineLevel="0" collapsed="false">
      <c r="A25" s="4"/>
      <c r="B25" s="13"/>
      <c r="D25" s="23"/>
      <c r="E25" s="13"/>
      <c r="F25" s="14"/>
      <c r="G25" s="11"/>
    </row>
    <row r="26" customFormat="false" ht="15.75" hidden="false" customHeight="true" outlineLevel="0" collapsed="false">
      <c r="A26" s="4"/>
      <c r="B26" s="13"/>
      <c r="D26" s="13"/>
      <c r="E26" s="13"/>
      <c r="F26" s="14"/>
      <c r="G26" s="11"/>
    </row>
    <row r="27" customFormat="false" ht="15.75" hidden="false" customHeight="true" outlineLevel="0" collapsed="false">
      <c r="A27" s="4" t="s">
        <v>23</v>
      </c>
      <c r="B27" s="13"/>
      <c r="D27" s="13"/>
      <c r="E27" s="13"/>
      <c r="F27" s="14"/>
      <c r="G27" s="11"/>
    </row>
    <row r="28" customFormat="false" ht="15.75" hidden="false" customHeight="true" outlineLevel="0" collapsed="false">
      <c r="A28" s="7" t="s">
        <v>44</v>
      </c>
      <c r="B28" s="13"/>
      <c r="D28" s="21" t="n">
        <v>1</v>
      </c>
      <c r="E28" s="13" t="s">
        <v>45</v>
      </c>
      <c r="F28" s="14" t="n">
        <v>925</v>
      </c>
      <c r="G28" s="11" t="n">
        <f aca="false">D28*F28</f>
        <v>925</v>
      </c>
    </row>
    <row r="29" customFormat="false" ht="15.75" hidden="false" customHeight="true" outlineLevel="0" collapsed="false">
      <c r="A29" s="7" t="s">
        <v>46</v>
      </c>
      <c r="B29" s="13"/>
      <c r="D29" s="21" t="n">
        <v>1</v>
      </c>
      <c r="E29" s="13" t="s">
        <v>47</v>
      </c>
      <c r="F29" s="14" t="n">
        <v>125</v>
      </c>
      <c r="G29" s="11" t="n">
        <f aca="false">D29*F29</f>
        <v>125</v>
      </c>
    </row>
    <row r="30" customFormat="false" ht="15.75" hidden="false" customHeight="true" outlineLevel="0" collapsed="false">
      <c r="A30" s="7" t="s">
        <v>48</v>
      </c>
      <c r="B30" s="13"/>
      <c r="D30" s="21" t="n">
        <v>4</v>
      </c>
      <c r="E30" s="13" t="s">
        <v>47</v>
      </c>
      <c r="F30" s="14" t="n">
        <v>125</v>
      </c>
      <c r="G30" s="11" t="n">
        <f aca="false">D30*F30</f>
        <v>500</v>
      </c>
    </row>
    <row r="31" customFormat="false" ht="15.75" hidden="false" customHeight="true" outlineLevel="0" collapsed="false">
      <c r="A31" s="1"/>
      <c r="B31" s="13"/>
      <c r="D31" s="13"/>
      <c r="E31" s="13"/>
      <c r="F31" s="14"/>
      <c r="G31" s="12" t="n">
        <f aca="false">SUM(G28:G30)</f>
        <v>1550</v>
      </c>
    </row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2026-09-20T15:47:13Z</dcterms:created>
  <dc:creator>openpyxl</dc:creator>
  <dc:description/>
  <dc:language>en-US</dc:language>
  <cp:lastModifiedBy/>
  <dcterms:modified xsi:type="dcterms:W3CDTF">2026-09-22T21:53:24Z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